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Drives compartilhados\UHFC-0639-Águas Subterrâneas\Dados_ERG22\2026\2025-2\"/>
    </mc:Choice>
  </mc:AlternateContent>
  <xr:revisionPtr revIDLastSave="0" documentId="13_ncr:1_{27D13342-6E81-4FD5-852B-BD67F33A26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3_jul_25" sheetId="1" r:id="rId1"/>
  </sheets>
  <definedNames>
    <definedName name="_xlnm._FilterDatabase" localSheetId="0" hidden="1">'63_jul_25'!$B$3:$D$40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<sst xmlns="http://schemas.openxmlformats.org/spreadsheetml/2006/main" count="115" uniqueCount="74">
  <si>
    <t>Parâmetro</t>
  </si>
  <si>
    <t>Unidade</t>
  </si>
  <si>
    <t>Poço</t>
  </si>
  <si>
    <t>VMP¹ </t>
  </si>
  <si>
    <t>Amônia</t>
  </si>
  <si>
    <r>
      <t>mg NH</t>
    </r>
    <r>
      <rPr>
        <vertAlign val="subscript"/>
        <sz val="8"/>
        <rFont val="Calibri"/>
        <family val="2"/>
      </rPr>
      <t>3</t>
    </r>
    <r>
      <rPr>
        <sz val="8"/>
        <rFont val="Calibri"/>
        <family val="2"/>
      </rPr>
      <t>/L</t>
    </r>
  </si>
  <si>
    <t>Nitrato</t>
  </si>
  <si>
    <t>mg N/L</t>
  </si>
  <si>
    <t>Nitrito</t>
  </si>
  <si>
    <r>
      <t>Alcalinidade CO</t>
    </r>
    <r>
      <rPr>
        <vertAlign val="subscript"/>
        <sz val="8"/>
        <rFont val="Calibri"/>
        <family val="2"/>
      </rPr>
      <t>3</t>
    </r>
  </si>
  <si>
    <r>
      <t>mg CaCO</t>
    </r>
    <r>
      <rPr>
        <vertAlign val="subscript"/>
        <sz val="8"/>
        <rFont val="Calibri"/>
        <family val="2"/>
      </rPr>
      <t>3</t>
    </r>
    <r>
      <rPr>
        <sz val="8"/>
        <rFont val="Calibri"/>
        <family val="2"/>
      </rPr>
      <t>/L</t>
    </r>
  </si>
  <si>
    <t>-</t>
  </si>
  <si>
    <r>
      <t>Alcalinidade HCO</t>
    </r>
    <r>
      <rPr>
        <vertAlign val="subscript"/>
        <sz val="8"/>
        <rFont val="Calibri"/>
        <family val="2"/>
      </rPr>
      <t>3</t>
    </r>
  </si>
  <si>
    <r>
      <t>Alcalinidade OH</t>
    </r>
    <r>
      <rPr>
        <vertAlign val="superscript"/>
        <sz val="8"/>
        <rFont val="Calibri"/>
        <family val="2"/>
      </rPr>
      <t>-</t>
    </r>
  </si>
  <si>
    <t>Alcalinidade Total</t>
  </si>
  <si>
    <t>Dureza</t>
  </si>
  <si>
    <t>Surfactantes</t>
  </si>
  <si>
    <r>
      <t>mg</t>
    </r>
    <r>
      <rPr>
        <sz val="8"/>
        <rFont val="Calibri"/>
        <family val="2"/>
      </rPr>
      <t>/L</t>
    </r>
  </si>
  <si>
    <t>Cloreto</t>
  </si>
  <si>
    <t>mg Cl/L</t>
  </si>
  <si>
    <t>Cor aparente</t>
  </si>
  <si>
    <t>UC</t>
  </si>
  <si>
    <t xml:space="preserve">Fenóis Totais </t>
  </si>
  <si>
    <r>
      <t>mg C</t>
    </r>
    <r>
      <rPr>
        <vertAlign val="subscript"/>
        <sz val="8"/>
        <rFont val="Calibri"/>
        <family val="2"/>
      </rPr>
      <t>6</t>
    </r>
    <r>
      <rPr>
        <sz val="8"/>
        <rFont val="Calibri"/>
        <family val="2"/>
      </rPr>
      <t>H</t>
    </r>
    <r>
      <rPr>
        <vertAlign val="subscript"/>
        <sz val="8"/>
        <rFont val="Calibri"/>
        <family val="2"/>
      </rPr>
      <t>5</t>
    </r>
    <r>
      <rPr>
        <sz val="8"/>
        <rFont val="Calibri"/>
        <family val="2"/>
      </rPr>
      <t>OH/L</t>
    </r>
  </si>
  <si>
    <t>Coliformes Totais</t>
  </si>
  <si>
    <t>NMP/100 mL</t>
  </si>
  <si>
    <t>ausência em 100 mL</t>
  </si>
  <si>
    <t>Coliformes Termotolerantes</t>
  </si>
  <si>
    <t>mg F/L</t>
  </si>
  <si>
    <t>Turbidez</t>
  </si>
  <si>
    <t>NTU</t>
  </si>
  <si>
    <t>mg/L</t>
  </si>
  <si>
    <t>Potássio Total</t>
  </si>
  <si>
    <t>mg K/L</t>
  </si>
  <si>
    <t>Sódio Total</t>
  </si>
  <si>
    <t>mg Na/L</t>
  </si>
  <si>
    <t>Alumínio</t>
  </si>
  <si>
    <t>mg Al/L</t>
  </si>
  <si>
    <t>Cálcio</t>
  </si>
  <si>
    <t>mg Ca/L</t>
  </si>
  <si>
    <t>Ferro</t>
  </si>
  <si>
    <t>mg Fe/L</t>
  </si>
  <si>
    <t>Magnésio</t>
  </si>
  <si>
    <t>mg Mg/L</t>
  </si>
  <si>
    <t>Manganês</t>
  </si>
  <si>
    <t>mg Mn/L</t>
  </si>
  <si>
    <t>Sulfato</t>
  </si>
  <si>
    <r>
      <t>mg SO</t>
    </r>
    <r>
      <rPr>
        <vertAlign val="subscript"/>
        <sz val="8"/>
        <rFont val="Calibri"/>
        <family val="2"/>
      </rPr>
      <t>4</t>
    </r>
    <r>
      <rPr>
        <sz val="8"/>
        <rFont val="Calibri"/>
        <family val="2"/>
      </rPr>
      <t>/L</t>
    </r>
  </si>
  <si>
    <t>Sulfeto de Hidrogênio</t>
  </si>
  <si>
    <t>mg S/L</t>
  </si>
  <si>
    <t>Zinco</t>
  </si>
  <si>
    <t>mg Zn/L</t>
  </si>
  <si>
    <t>pH de Campo*</t>
  </si>
  <si>
    <r>
      <t>[H</t>
    </r>
    <r>
      <rPr>
        <vertAlign val="superscript"/>
        <sz val="8"/>
        <rFont val="Calibri"/>
        <family val="2"/>
      </rPr>
      <t>+</t>
    </r>
    <r>
      <rPr>
        <sz val="8"/>
        <rFont val="Calibri"/>
        <family val="2"/>
      </rPr>
      <t>]</t>
    </r>
  </si>
  <si>
    <t>6,0 - 9,5</t>
  </si>
  <si>
    <t>Temp. de Campo*</t>
  </si>
  <si>
    <t>°C</t>
  </si>
  <si>
    <t>Temp. da Amostra*</t>
  </si>
  <si>
    <t>Condutividade *</t>
  </si>
  <si>
    <t>mS/cm</t>
  </si>
  <si>
    <t>Nível Estático</t>
  </si>
  <si>
    <t>m</t>
  </si>
  <si>
    <r>
      <rPr>
        <b/>
        <sz val="8"/>
        <rFont val="Calibri"/>
        <family val="2"/>
      </rPr>
      <t xml:space="preserve">2. Fluoretos: </t>
    </r>
    <r>
      <rPr>
        <sz val="8"/>
        <rFont val="Calibri"/>
        <family val="2"/>
      </rPr>
      <t>A legislação do Rio Grande do Sul estabelece através da Portaria nº 10/99 que serão considerados dentro do padrão de Potabilidade as águas que apresentarem a concentração de  íon fluoreto dentro da faixa de 0,6 a 0,9 mg/l.</t>
    </r>
  </si>
  <si>
    <r>
      <t>3. LQ</t>
    </r>
    <r>
      <rPr>
        <sz val="8"/>
        <rFont val="Calibri"/>
        <family val="2"/>
      </rPr>
      <t xml:space="preserve">: Limite de Quantificação </t>
    </r>
  </si>
  <si>
    <t>Nível Dinâmico</t>
  </si>
  <si>
    <t>Vazão</t>
  </si>
  <si>
    <t>m³/h</t>
  </si>
  <si>
    <r>
      <t xml:space="preserve">1. </t>
    </r>
    <r>
      <rPr>
        <b/>
        <u/>
        <sz val="8"/>
        <rFont val="Calibri"/>
        <family val="2"/>
      </rPr>
      <t>VMP:</t>
    </r>
    <r>
      <rPr>
        <sz val="8"/>
        <rFont val="Calibri"/>
        <family val="2"/>
      </rPr>
      <t xml:space="preserve"> Valores máximos permitidos segundo Portaria nº 888 de 04/05/2021 e pela Resolução Conama n° 396 de 03/04/08, para consumo humano.</t>
    </r>
  </si>
  <si>
    <r>
      <rPr>
        <b/>
        <sz val="8"/>
        <rFont val="Calibri"/>
        <family val="2"/>
        <scheme val="minor"/>
      </rPr>
      <t>4. STD:</t>
    </r>
    <r>
      <rPr>
        <sz val="8"/>
        <rFont val="Calibri"/>
        <family val="2"/>
        <scheme val="minor"/>
      </rPr>
      <t xml:space="preserve"> A Resolução CONAMA 396/08 estabelece 1000 mg/L como Valor Máximo Permitido (VMP) para o parâmetro STD.</t>
    </r>
  </si>
  <si>
    <t>Fluoreto²</t>
  </si>
  <si>
    <t>LQ³</t>
  </si>
  <si>
    <t>PCO-21</t>
  </si>
  <si>
    <r>
      <t>SDT</t>
    </r>
    <r>
      <rPr>
        <sz val="8"/>
        <rFont val="Calibri"/>
        <family val="2"/>
      </rPr>
      <t>⁴</t>
    </r>
  </si>
  <si>
    <t>&lt; 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</si>
</sst>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u/>
      <sz val="8"/>
      <name val="Calibri"/>
      <family val="2"/>
    </font>
    <font>
      <b/>
      <sz val="8"/>
      <name val="Calibri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3" fillId="5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5" borderId="1" xfId="0" quotePrefix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/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116417</xdr:colOff>
      <xdr:row>70</xdr:row>
      <xdr:rowOff>997</xdr:rowOff>
    </xdr:from>
    <xdr:to>
      <xdr:col>18</xdr:col>
      <xdr:colOff>366104</xdr:colOff>
      <xdr:row>86</xdr:row>
      <xdr:rowOff>30965</xdr:rowOff>
    </xdr:to>
    <xdr:pic>
      <xdr:nvPicPr>
        <xdr:cNvPr id="10" name="Imagem 9" descr="out_3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6834" y="11325164"/>
          <a:ext cx="7001853" cy="240063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19</xdr:col>
      <xdr:colOff>139700</xdr:colOff>
      <xdr:row>38</xdr:row>
      <xdr:rowOff>206375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AEF726E-15CF-25AC-B009-CB75D1550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417" y="920750"/>
          <a:ext cx="7505700" cy="547687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10582</xdr:colOff>
      <xdr:row>38</xdr:row>
      <xdr:rowOff>202136</xdr:rowOff>
    </xdr:from>
    <xdr:to>
      <xdr:col>19</xdr:col>
      <xdr:colOff>129333</xdr:colOff>
      <xdr:row>79</xdr:row>
      <xdr:rowOff>91011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57F9E09-9C6E-6C7F-717F-5432A118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0999" y="6393386"/>
          <a:ext cx="7484751" cy="6355292"/>
        </a:xfrm>
        <a:prstGeom prst="rect">
          <a:avLst/>
        </a:prstGeom>
      </xdr:spPr>
    </xdr:pic>
    <xdr:clientData/>
  </xdr:twoCellAnchor>
  <xdr:twoCellAnchor editAs="oneCell">
    <xdr:from>
      <xdr:col>19</xdr:col>
      <xdr:colOff>518583</xdr:colOff>
      <xdr:row>3</xdr:row>
      <xdr:rowOff>137583</xdr:rowOff>
    </xdr:from>
    <xdr:to>
      <xdr:col>32</xdr:col>
      <xdr:colOff>53975</xdr:colOff>
      <xdr:row>38</xdr:row>
      <xdr:rowOff>385233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DF6473-81B9-BC34-089F-22041815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0" y="899583"/>
          <a:ext cx="7515225" cy="5676900"/>
        </a:xfrm>
        <a:prstGeom prst="rect">
          <a:avLst/>
        </a:prstGeom>
      </xdr:spPr>
    </xdr:pic>
    <xdr:clientData/>
  </xdr:twoCellAnchor>
  <xdr:twoCellAnchor editAs="oneCell">
    <xdr:from>
      <xdr:col>19</xdr:col>
      <xdr:colOff>529167</xdr:colOff>
      <xdr:row>38</xdr:row>
      <xdr:rowOff>380998</xdr:rowOff>
    </xdr:from>
    <xdr:to>
      <xdr:col>32</xdr:col>
      <xdr:colOff>55034</xdr:colOff>
      <xdr:row>62</xdr:row>
      <xdr:rowOff>81490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F5DF925A-C55E-808E-5B0F-76F68E4C0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584" y="6572248"/>
          <a:ext cx="7505700" cy="3648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1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U50" sqref="AU50"/>
    </sheetView>
  </sheetViews>
  <sheetFormatPr defaultRowHeight="11.25" x14ac:dyDescent="0.2"/>
  <cols>
    <col min="1" max="1" width="4" style="1" customWidth="1"/>
    <col min="2" max="2" width="23.5703125" style="1" customWidth="1"/>
    <col min="3" max="3" width="12.5703125" style="1" customWidth="1"/>
    <col min="4" max="4" width="5.85546875" style="1" customWidth="1"/>
    <col min="5" max="5" width="10" style="1" customWidth="1"/>
    <col min="6" max="6" width="16.42578125" style="1" customWidth="1"/>
    <col min="7" max="16384" width="9.140625" style="1"/>
  </cols>
  <sheetData>
    <row r="1" spans="2:6" ht="27" customHeight="1" x14ac:dyDescent="0.2"/>
    <row r="2" spans="2:6" ht="21" customHeight="1" x14ac:dyDescent="0.2">
      <c r="B2" s="35" t="s">
        <v>0</v>
      </c>
      <c r="C2" s="37" t="s">
        <v>1</v>
      </c>
      <c r="D2" s="37" t="s">
        <v>70</v>
      </c>
      <c r="E2" s="22" t="s">
        <v>2</v>
      </c>
      <c r="F2" s="42" t="s">
        <v>3</v>
      </c>
    </row>
    <row r="3" spans="2:6" ht="12.75" customHeight="1" x14ac:dyDescent="0.2">
      <c r="B3" s="36"/>
      <c r="C3" s="38"/>
      <c r="D3" s="38"/>
      <c r="E3" s="25" t="s">
        <v>71</v>
      </c>
      <c r="F3" s="43"/>
    </row>
    <row r="4" spans="2:6" ht="12.75" x14ac:dyDescent="0.2">
      <c r="B4" s="3" t="s">
        <v>4</v>
      </c>
      <c r="C4" s="4" t="s">
        <v>5</v>
      </c>
      <c r="D4" s="4">
        <v>0.1</v>
      </c>
      <c r="E4" s="10" t="s">
        <v>73</v>
      </c>
      <c r="F4" s="6">
        <v>1.5</v>
      </c>
    </row>
    <row r="5" spans="2:6" x14ac:dyDescent="0.2">
      <c r="B5" s="3" t="s">
        <v>6</v>
      </c>
      <c r="C5" s="4" t="s">
        <v>7</v>
      </c>
      <c r="D5" s="9">
        <v>5</v>
      </c>
      <c r="E5" s="5" t="s">
        <v>73</v>
      </c>
      <c r="F5" s="7">
        <v>10</v>
      </c>
    </row>
    <row r="6" spans="2:6" x14ac:dyDescent="0.2">
      <c r="B6" s="3" t="s">
        <v>8</v>
      </c>
      <c r="C6" s="4" t="s">
        <v>7</v>
      </c>
      <c r="D6" s="4">
        <v>0.01</v>
      </c>
      <c r="E6" s="5" t="s">
        <v>73</v>
      </c>
      <c r="F6" s="7">
        <v>1</v>
      </c>
    </row>
    <row r="7" spans="2:6" ht="12.75" x14ac:dyDescent="0.2">
      <c r="B7" s="3" t="s">
        <v>9</v>
      </c>
      <c r="C7" s="4" t="s">
        <v>10</v>
      </c>
      <c r="D7" s="9">
        <v>5</v>
      </c>
      <c r="E7" s="10">
        <v>16.54</v>
      </c>
      <c r="F7" s="6" t="s">
        <v>11</v>
      </c>
    </row>
    <row r="8" spans="2:6" ht="12.75" x14ac:dyDescent="0.2">
      <c r="B8" s="3" t="s">
        <v>12</v>
      </c>
      <c r="C8" s="4" t="s">
        <v>10</v>
      </c>
      <c r="D8" s="9">
        <v>5</v>
      </c>
      <c r="E8" s="10">
        <v>151.69</v>
      </c>
      <c r="F8" s="6" t="s">
        <v>11</v>
      </c>
    </row>
    <row r="9" spans="2:6" ht="12.75" x14ac:dyDescent="0.2">
      <c r="B9" s="3" t="s">
        <v>13</v>
      </c>
      <c r="C9" s="4" t="s">
        <v>10</v>
      </c>
      <c r="D9" s="9">
        <v>5</v>
      </c>
      <c r="E9" s="10" t="s">
        <v>73</v>
      </c>
      <c r="F9" s="6" t="s">
        <v>11</v>
      </c>
    </row>
    <row r="10" spans="2:6" ht="12.75" x14ac:dyDescent="0.2">
      <c r="B10" s="3" t="s">
        <v>14</v>
      </c>
      <c r="C10" s="4" t="s">
        <v>10</v>
      </c>
      <c r="D10" s="9">
        <v>5</v>
      </c>
      <c r="E10" s="10">
        <v>168.23</v>
      </c>
      <c r="F10" s="6" t="s">
        <v>11</v>
      </c>
    </row>
    <row r="11" spans="2:6" ht="12.75" x14ac:dyDescent="0.2">
      <c r="B11" s="3" t="s">
        <v>15</v>
      </c>
      <c r="C11" s="4" t="s">
        <v>10</v>
      </c>
      <c r="D11" s="9">
        <v>1</v>
      </c>
      <c r="E11" s="10">
        <v>252.73</v>
      </c>
      <c r="F11" s="8">
        <v>500</v>
      </c>
    </row>
    <row r="12" spans="2:6" x14ac:dyDescent="0.2">
      <c r="B12" s="3" t="s">
        <v>16</v>
      </c>
      <c r="C12" s="4" t="s">
        <v>17</v>
      </c>
      <c r="D12" s="4">
        <v>0.1</v>
      </c>
      <c r="E12" s="10" t="s">
        <v>73</v>
      </c>
      <c r="F12" s="6">
        <v>0.5</v>
      </c>
    </row>
    <row r="13" spans="2:6" x14ac:dyDescent="0.2">
      <c r="B13" s="3" t="s">
        <v>18</v>
      </c>
      <c r="C13" s="4" t="s">
        <v>19</v>
      </c>
      <c r="D13" s="9">
        <v>1</v>
      </c>
      <c r="E13" s="10">
        <v>4.83</v>
      </c>
      <c r="F13" s="8">
        <v>250</v>
      </c>
    </row>
    <row r="14" spans="2:6" x14ac:dyDescent="0.2">
      <c r="B14" s="3" t="s">
        <v>20</v>
      </c>
      <c r="C14" s="4" t="s">
        <v>21</v>
      </c>
      <c r="D14" s="9">
        <v>5</v>
      </c>
      <c r="E14" s="10" t="s">
        <v>73</v>
      </c>
      <c r="F14" s="8">
        <v>15</v>
      </c>
    </row>
    <row r="15" spans="2:6" ht="12.75" x14ac:dyDescent="0.2">
      <c r="B15" s="3" t="s">
        <v>22</v>
      </c>
      <c r="C15" s="4" t="s">
        <v>23</v>
      </c>
      <c r="D15" s="4">
        <v>2E-3</v>
      </c>
      <c r="E15" s="10" t="s">
        <v>73</v>
      </c>
      <c r="F15" s="6" t="s">
        <v>11</v>
      </c>
    </row>
    <row r="16" spans="2:6" x14ac:dyDescent="0.2">
      <c r="B16" s="3" t="s">
        <v>24</v>
      </c>
      <c r="C16" s="4" t="s">
        <v>25</v>
      </c>
      <c r="D16" s="9">
        <v>1.8</v>
      </c>
      <c r="E16" s="10" t="s">
        <v>73</v>
      </c>
      <c r="F16" s="6" t="s">
        <v>26</v>
      </c>
    </row>
    <row r="17" spans="2:6" x14ac:dyDescent="0.2">
      <c r="B17" s="3" t="s">
        <v>27</v>
      </c>
      <c r="C17" s="4" t="s">
        <v>25</v>
      </c>
      <c r="D17" s="9">
        <v>1.8</v>
      </c>
      <c r="E17" s="2" t="s">
        <v>73</v>
      </c>
      <c r="F17" s="6" t="s">
        <v>26</v>
      </c>
    </row>
    <row r="18" spans="2:6" s="14" customFormat="1" x14ac:dyDescent="0.2">
      <c r="B18" s="11" t="s">
        <v>69</v>
      </c>
      <c r="C18" s="12" t="s">
        <v>28</v>
      </c>
      <c r="D18" s="9">
        <v>0.1</v>
      </c>
      <c r="E18" s="5">
        <v>0.17</v>
      </c>
      <c r="F18" s="13">
        <v>1.5</v>
      </c>
    </row>
    <row r="19" spans="2:6" x14ac:dyDescent="0.2">
      <c r="B19" s="3" t="s">
        <v>29</v>
      </c>
      <c r="C19" s="4" t="s">
        <v>30</v>
      </c>
      <c r="D19" s="9">
        <v>2</v>
      </c>
      <c r="E19" s="5" t="s">
        <v>73</v>
      </c>
      <c r="F19" s="8">
        <v>5</v>
      </c>
    </row>
    <row r="20" spans="2:6" x14ac:dyDescent="0.2">
      <c r="B20" s="15" t="s">
        <v>72</v>
      </c>
      <c r="C20" s="4" t="s">
        <v>31</v>
      </c>
      <c r="D20" s="9">
        <v>20</v>
      </c>
      <c r="E20" s="10">
        <v>456</v>
      </c>
      <c r="F20" s="8">
        <v>500</v>
      </c>
    </row>
    <row r="21" spans="2:6" x14ac:dyDescent="0.2">
      <c r="B21" s="15" t="s">
        <v>32</v>
      </c>
      <c r="C21" s="4" t="s">
        <v>33</v>
      </c>
      <c r="D21" s="4">
        <v>0.5</v>
      </c>
      <c r="E21" s="10">
        <v>0.52200000000000002</v>
      </c>
      <c r="F21" s="6" t="s">
        <v>11</v>
      </c>
    </row>
    <row r="22" spans="2:6" x14ac:dyDescent="0.2">
      <c r="B22" s="15" t="s">
        <v>34</v>
      </c>
      <c r="C22" s="4" t="s">
        <v>35</v>
      </c>
      <c r="D22" s="9">
        <v>5</v>
      </c>
      <c r="E22" s="10">
        <v>24.15</v>
      </c>
      <c r="F22" s="8">
        <v>200</v>
      </c>
    </row>
    <row r="23" spans="2:6" x14ac:dyDescent="0.2">
      <c r="B23" s="15" t="s">
        <v>36</v>
      </c>
      <c r="C23" s="4" t="s">
        <v>37</v>
      </c>
      <c r="D23" s="4">
        <v>0.05</v>
      </c>
      <c r="E23" s="5" t="s">
        <v>73</v>
      </c>
      <c r="F23" s="8">
        <v>0.2</v>
      </c>
    </row>
    <row r="24" spans="2:6" x14ac:dyDescent="0.2">
      <c r="B24" s="15" t="s">
        <v>38</v>
      </c>
      <c r="C24" s="4" t="s">
        <v>39</v>
      </c>
      <c r="D24" s="9">
        <v>5</v>
      </c>
      <c r="E24" s="5">
        <v>72.959999999999994</v>
      </c>
      <c r="F24" s="6" t="s">
        <v>11</v>
      </c>
    </row>
    <row r="25" spans="2:6" x14ac:dyDescent="0.2">
      <c r="B25" s="3" t="s">
        <v>40</v>
      </c>
      <c r="C25" s="4" t="s">
        <v>41</v>
      </c>
      <c r="D25" s="4">
        <v>0.05</v>
      </c>
      <c r="E25" s="5" t="s">
        <v>73</v>
      </c>
      <c r="F25" s="6">
        <v>0.3</v>
      </c>
    </row>
    <row r="26" spans="2:6" x14ac:dyDescent="0.2">
      <c r="B26" s="15" t="s">
        <v>42</v>
      </c>
      <c r="C26" s="4" t="s">
        <v>43</v>
      </c>
      <c r="D26" s="9">
        <v>0.1</v>
      </c>
      <c r="E26" s="5">
        <v>10.95</v>
      </c>
      <c r="F26" s="6" t="s">
        <v>11</v>
      </c>
    </row>
    <row r="27" spans="2:6" x14ac:dyDescent="0.2">
      <c r="B27" s="15" t="s">
        <v>44</v>
      </c>
      <c r="C27" s="4" t="s">
        <v>45</v>
      </c>
      <c r="D27" s="4">
        <v>0.01</v>
      </c>
      <c r="E27" s="5" t="s">
        <v>73</v>
      </c>
      <c r="F27" s="6">
        <v>0.1</v>
      </c>
    </row>
    <row r="28" spans="2:6" ht="12.75" x14ac:dyDescent="0.2">
      <c r="B28" s="15" t="s">
        <v>46</v>
      </c>
      <c r="C28" s="4" t="s">
        <v>47</v>
      </c>
      <c r="D28" s="9">
        <v>10</v>
      </c>
      <c r="E28" s="10">
        <v>154.6</v>
      </c>
      <c r="F28" s="8">
        <v>250</v>
      </c>
    </row>
    <row r="29" spans="2:6" x14ac:dyDescent="0.2">
      <c r="B29" s="15" t="s">
        <v>48</v>
      </c>
      <c r="C29" s="4" t="s">
        <v>49</v>
      </c>
      <c r="D29" s="4">
        <v>1E-3</v>
      </c>
      <c r="E29" s="5" t="s">
        <v>73</v>
      </c>
      <c r="F29" s="6">
        <v>0.1</v>
      </c>
    </row>
    <row r="30" spans="2:6" x14ac:dyDescent="0.2">
      <c r="B30" s="15" t="s">
        <v>50</v>
      </c>
      <c r="C30" s="4" t="s">
        <v>51</v>
      </c>
      <c r="D30" s="4">
        <v>0.01</v>
      </c>
      <c r="E30" s="5">
        <v>0.185</v>
      </c>
      <c r="F30" s="7">
        <v>5</v>
      </c>
    </row>
    <row r="31" spans="2:6" ht="12.75" x14ac:dyDescent="0.2">
      <c r="B31" s="15" t="s">
        <v>52</v>
      </c>
      <c r="C31" s="4" t="s">
        <v>53</v>
      </c>
      <c r="D31" s="4" t="s">
        <v>11</v>
      </c>
      <c r="E31" s="2">
        <v>7.59</v>
      </c>
      <c r="F31" s="6" t="s">
        <v>54</v>
      </c>
    </row>
    <row r="32" spans="2:6" x14ac:dyDescent="0.2">
      <c r="B32" s="15" t="s">
        <v>55</v>
      </c>
      <c r="C32" s="4" t="s">
        <v>56</v>
      </c>
      <c r="D32" s="4" t="s">
        <v>11</v>
      </c>
      <c r="E32" s="2">
        <v>20.3</v>
      </c>
      <c r="F32" s="6" t="s">
        <v>11</v>
      </c>
    </row>
    <row r="33" spans="2:7" x14ac:dyDescent="0.2">
      <c r="B33" s="15" t="s">
        <v>57</v>
      </c>
      <c r="C33" s="16" t="s">
        <v>56</v>
      </c>
      <c r="D33" s="4" t="s">
        <v>11</v>
      </c>
      <c r="E33" s="2">
        <v>21.3</v>
      </c>
      <c r="F33" s="6" t="s">
        <v>11</v>
      </c>
    </row>
    <row r="34" spans="2:7" x14ac:dyDescent="0.2">
      <c r="B34" s="15" t="s">
        <v>58</v>
      </c>
      <c r="C34" s="16" t="s">
        <v>59</v>
      </c>
      <c r="D34" s="4" t="s">
        <v>11</v>
      </c>
      <c r="E34" s="2">
        <v>512</v>
      </c>
      <c r="F34" s="6" t="s">
        <v>11</v>
      </c>
    </row>
    <row r="35" spans="2:7" x14ac:dyDescent="0.2">
      <c r="B35" s="17" t="s">
        <v>60</v>
      </c>
      <c r="C35" s="18" t="s">
        <v>61</v>
      </c>
      <c r="D35" s="18" t="s">
        <v>11</v>
      </c>
      <c r="E35" s="19">
        <v>9.02</v>
      </c>
      <c r="F35" s="20" t="s">
        <v>11</v>
      </c>
    </row>
    <row r="36" spans="2:7" x14ac:dyDescent="0.2">
      <c r="B36" s="17" t="s">
        <v>64</v>
      </c>
      <c r="C36" s="23" t="s">
        <v>61</v>
      </c>
      <c r="D36" s="18" t="s">
        <v>11</v>
      </c>
      <c r="E36" s="24">
        <v>13.26</v>
      </c>
      <c r="F36" s="20"/>
    </row>
    <row r="37" spans="2:7" x14ac:dyDescent="0.2">
      <c r="B37" s="17" t="s">
        <v>65</v>
      </c>
      <c r="C37" s="18" t="s">
        <v>66</v>
      </c>
      <c r="D37" s="18" t="s">
        <v>11</v>
      </c>
      <c r="E37" s="19">
        <v>4.1100000000000003</v>
      </c>
      <c r="F37" s="20" t="s">
        <v>11</v>
      </c>
    </row>
    <row r="38" spans="2:7" ht="23.25" customHeight="1" x14ac:dyDescent="0.2">
      <c r="B38" s="29" t="s">
        <v>67</v>
      </c>
      <c r="C38" s="30"/>
      <c r="D38" s="30"/>
      <c r="E38" s="30"/>
      <c r="F38" s="31"/>
    </row>
    <row r="39" spans="2:7" ht="39.75" customHeight="1" x14ac:dyDescent="0.2">
      <c r="B39" s="32" t="s">
        <v>62</v>
      </c>
      <c r="C39" s="33"/>
      <c r="D39" s="33"/>
      <c r="E39" s="33"/>
      <c r="F39" s="34"/>
    </row>
    <row r="40" spans="2:7" ht="14.25" customHeight="1" x14ac:dyDescent="0.2">
      <c r="B40" s="39" t="s">
        <v>63</v>
      </c>
      <c r="C40" s="40"/>
      <c r="D40" s="40"/>
      <c r="E40" s="40"/>
      <c r="F40" s="41"/>
    </row>
    <row r="41" spans="2:7" x14ac:dyDescent="0.2">
      <c r="B41" s="26" t="s">
        <v>68</v>
      </c>
      <c r="C41" s="27"/>
      <c r="D41" s="27"/>
      <c r="E41" s="27"/>
      <c r="F41" s="28"/>
    </row>
    <row r="48" spans="2:7" x14ac:dyDescent="0.2">
      <c r="B48" s="21"/>
      <c r="C48" s="21"/>
      <c r="D48" s="21"/>
      <c r="E48" s="21"/>
      <c r="F48" s="21"/>
      <c r="G48" s="21"/>
    </row>
    <row r="49" spans="2:7" s="21" customFormat="1" x14ac:dyDescent="0.2"/>
    <row r="50" spans="2:7" s="21" customFormat="1" x14ac:dyDescent="0.2"/>
    <row r="51" spans="2:7" s="21" customFormat="1" x14ac:dyDescent="0.2">
      <c r="B51" s="1"/>
      <c r="C51" s="1"/>
      <c r="D51" s="1"/>
      <c r="E51" s="1"/>
      <c r="F51" s="1"/>
      <c r="G51" s="1"/>
    </row>
  </sheetData>
  <mergeCells count="9">
    <mergeCell ref="B41:F41"/>
    <mergeCell ref="B38:F38"/>
    <mergeCell ref="B39:F39"/>
    <mergeCell ref="B2:B3"/>
    <mergeCell ref="C2:C3"/>
    <mergeCell ref="D2:D3"/>
    <mergeCell ref="B40:D40"/>
    <mergeCell ref="E40:F40"/>
    <mergeCell ref="F2:F3"/>
  </mergeCells>
  <conditionalFormatting sqref="E11">
    <cfRule type="cellIs" dxfId="14" priority="31" stopIfTrue="1" operator="greaterThan">
      <formula>#REF!</formula>
    </cfRule>
  </conditionalFormatting>
  <conditionalFormatting sqref="E16">
    <cfRule type="containsText" dxfId="13" priority="4" stopIfTrue="1" operator="containsText" text="&lt;LQ">
      <formula>NOT(ISERROR(SEARCH("&lt;LQ",E16)))</formula>
    </cfRule>
  </conditionalFormatting>
  <conditionalFormatting sqref="E16:E17">
    <cfRule type="cellIs" dxfId="12" priority="2" operator="equal">
      <formula>"Presença"</formula>
    </cfRule>
    <cfRule type="containsText" dxfId="11" priority="3" operator="containsText" text="&lt;LQ">
      <formula>NOT(ISERROR(SEARCH("&lt;LQ",E16)))</formula>
    </cfRule>
    <cfRule type="cellIs" dxfId="10" priority="22" stopIfTrue="1" operator="equal">
      <formula>"Presença"</formula>
    </cfRule>
  </conditionalFormatting>
  <conditionalFormatting sqref="E18">
    <cfRule type="containsText" dxfId="9" priority="41" stopIfTrue="1" operator="containsText" text="&lt;LQ">
      <formula>NOT(ISERROR(SEARCH("&lt;LQ",E18)))</formula>
    </cfRule>
    <cfRule type="cellIs" dxfId="8" priority="42" stopIfTrue="1" operator="greaterThan">
      <formula>$F$18</formula>
    </cfRule>
  </conditionalFormatting>
  <conditionalFormatting sqref="E20">
    <cfRule type="cellIs" dxfId="7" priority="1" stopIfTrue="1" operator="equal">
      <formula>"&lt;LQ"</formula>
    </cfRule>
    <cfRule type="cellIs" dxfId="6" priority="29" operator="greaterThan">
      <formula>1000</formula>
    </cfRule>
    <cfRule type="cellIs" dxfId="5" priority="33" stopIfTrue="1" operator="greaterThan">
      <formula>#REF!</formula>
    </cfRule>
    <cfRule type="cellIs" dxfId="4" priority="38" operator="lessThan">
      <formula>$F$20</formula>
    </cfRule>
  </conditionalFormatting>
  <conditionalFormatting sqref="E22">
    <cfRule type="cellIs" dxfId="3" priority="45" stopIfTrue="1" operator="greaterThan">
      <formula>$F$22</formula>
    </cfRule>
  </conditionalFormatting>
  <conditionalFormatting sqref="E28">
    <cfRule type="cellIs" dxfId="2" priority="35" stopIfTrue="1" operator="greaterThan">
      <formula>#REF!</formula>
    </cfRule>
  </conditionalFormatting>
  <conditionalFormatting sqref="E31">
    <cfRule type="cellIs" dxfId="1" priority="7" stopIfTrue="1" operator="greaterThan">
      <formula>9.5</formula>
    </cfRule>
    <cfRule type="cellIs" dxfId="0" priority="8" stopIfTrue="1" operator="lessThan">
      <formula>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CF68E290BF7A4888301B9D928291E0" ma:contentTypeVersion="20" ma:contentTypeDescription="Crie um novo documento." ma:contentTypeScope="" ma:versionID="d131192c8ac7e5eb7140986f48c7b6e1">
  <xsd:schema xmlns:xsd="http://www.w3.org/2001/XMLSchema" xmlns:xs="http://www.w3.org/2001/XMLSchema" xmlns:p="http://schemas.microsoft.com/office/2006/metadata/properties" xmlns:ns2="ec66e5fa-eb17-4be2-b9c2-4a6c7023ddaa" xmlns:ns3="355945ca-276d-4262-9f10-f335a0cbc810" targetNamespace="http://schemas.microsoft.com/office/2006/metadata/properties" ma:root="true" ma:fieldsID="6e4e9b4e14136f4ec18fcd53b9ebfccf" ns2:_="" ns3:_="">
    <xsd:import namespace="ec66e5fa-eb17-4be2-b9c2-4a6c7023ddaa"/>
    <xsd:import namespace="355945ca-276d-4262-9f10-f335a0cbc8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6e5fa-eb17-4be2-b9c2-4a6c7023dd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ef8d22-5feb-40e4-bd12-d87cc7f38f36}" ma:internalName="TaxCatchAll" ma:showField="CatchAllData" ma:web="ec66e5fa-eb17-4be2-b9c2-4a6c7023dd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945ca-276d-4262-9f10-f335a0cbc8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56f2b22a-d658-425f-aed0-07f9ad892e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5945ca-276d-4262-9f10-f335a0cbc810">
      <Terms xmlns="http://schemas.microsoft.com/office/infopath/2007/PartnerControls"/>
    </lcf76f155ced4ddcb4097134ff3c332f>
    <TaxCatchAll xmlns="ec66e5fa-eb17-4be2-b9c2-4a6c7023ddaa" xsi:nil="true"/>
  </documentManagement>
</p:properties>
</file>

<file path=customXml/itemProps1.xml><?xml version="1.0" encoding="utf-8"?>
<ds:datastoreItem xmlns:ds="http://schemas.openxmlformats.org/officeDocument/2006/customXml" ds:itemID="{75C4D725-3360-45B5-94CB-DA024E9D7EB5}"/>
</file>

<file path=customXml/itemProps2.xml><?xml version="1.0" encoding="utf-8"?>
<ds:datastoreItem xmlns:ds="http://schemas.openxmlformats.org/officeDocument/2006/customXml" ds:itemID="{04FB8363-0DC3-42C6-B561-55E1DB3669FE}"/>
</file>

<file path=customXml/itemProps3.xml><?xml version="1.0" encoding="utf-8"?>
<ds:datastoreItem xmlns:ds="http://schemas.openxmlformats.org/officeDocument/2006/customXml" ds:itemID="{BAA51ECC-A4D3-46A4-AF39-DBB5A31227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63_jul_25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Campolino</dc:creator>
  <cp:lastModifiedBy>Jeferson Drozczak</cp:lastModifiedBy>
  <dcterms:created xsi:type="dcterms:W3CDTF">2022-08-15T16:06:29Z</dcterms:created>
  <dcterms:modified xsi:type="dcterms:W3CDTF">2026-02-23T14:34:39Z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0x01010056CF68E290BF7A4888301B9D928291E0</vt:lpwstr>
  </property>
</Properties>
</file>